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312" windowHeight="9216" activeTab="0"/>
  </bookViews>
  <sheets>
    <sheet name="Sheet1" sheetId="1" r:id="rId1"/>
    <sheet name="System 2" sheetId="2" r:id="rId2"/>
    <sheet name="System 3" sheetId="3" r:id="rId3"/>
  </sheets>
  <definedNames/>
  <calcPr fullCalcOnLoad="1"/>
</workbook>
</file>

<file path=xl/sharedStrings.xml><?xml version="1.0" encoding="utf-8"?>
<sst xmlns="http://schemas.openxmlformats.org/spreadsheetml/2006/main" count="80" uniqueCount="61">
  <si>
    <t>Milage</t>
  </si>
  <si>
    <t>Gallons</t>
  </si>
  <si>
    <t>Groveton, TX</t>
  </si>
  <si>
    <t>Oklahoma City, OK</t>
  </si>
  <si>
    <t>Alt.</t>
  </si>
  <si>
    <t>Quinter, KS</t>
  </si>
  <si>
    <t>Column 1</t>
  </si>
  <si>
    <t>Column 2</t>
  </si>
  <si>
    <t>Column 3</t>
  </si>
  <si>
    <t>First Third</t>
  </si>
  <si>
    <t>Second Third</t>
  </si>
  <si>
    <t>Third Third</t>
  </si>
  <si>
    <t>00</t>
  </si>
  <si>
    <t>0</t>
  </si>
  <si>
    <t>Red</t>
  </si>
  <si>
    <t>Black</t>
  </si>
  <si>
    <t>Pay offs</t>
  </si>
  <si>
    <t>2 to 1</t>
  </si>
  <si>
    <t>Individual #</t>
  </si>
  <si>
    <t>36 to 1</t>
  </si>
  <si>
    <t xml:space="preserve">thirds </t>
  </si>
  <si>
    <t>columns</t>
  </si>
  <si>
    <t>Bet</t>
  </si>
  <si>
    <t>Round 1</t>
  </si>
  <si>
    <t>1 to 1</t>
  </si>
  <si>
    <t>Round 2</t>
  </si>
  <si>
    <t>If Win</t>
  </si>
  <si>
    <t>If Lose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</si>
  <si>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</si>
  <si>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</si>
  <si>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</si>
  <si>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</si>
  <si>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</si>
  <si>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</si>
  <si>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</si>
  <si>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</si>
  <si>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</si>
  <si>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</si>
  <si>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</si>
  <si>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</si>
  <si>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System 3</t>
  </si>
  <si>
    <t>System 2</t>
  </si>
  <si>
    <t>Odds of winning</t>
  </si>
  <si>
    <t>58 Percent</t>
  </si>
  <si>
    <t>If Double Win</t>
  </si>
  <si>
    <t>Loss</t>
  </si>
  <si>
    <t>Single Win</t>
  </si>
  <si>
    <t>Double Win</t>
  </si>
  <si>
    <t>Silverthorne, CO</t>
  </si>
  <si>
    <t>Frisco, CA</t>
  </si>
  <si>
    <t>Good place to go skiing in future</t>
  </si>
  <si>
    <t>Morman Town</t>
  </si>
  <si>
    <t>Salina, UT</t>
  </si>
  <si>
    <t>Beaver, UT</t>
  </si>
  <si>
    <t>Miles Traveled</t>
  </si>
  <si>
    <t>Miles Per Gallon</t>
  </si>
  <si>
    <t>Big Bear Lake, CA</t>
  </si>
  <si>
    <t>Tucson, AZ</t>
  </si>
  <si>
    <t>Fort Hancock, TX</t>
  </si>
  <si>
    <t>Sweetwater, TX</t>
  </si>
  <si>
    <t>Apple Springs, TX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</si>
</sst>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2" borderId="0" xfId="0" applyFill="1" applyAlignment="1" quotePrefix="1">
      <alignment/>
    </xf>
    <xf numFmtId="0" fontId="2" fillId="8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0" xfId="0" applyNumberFormat="1" applyAlignment="1">
      <alignment/>
    </xf>
    <xf numFmtId="0" fontId="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7.28125" style="0" customWidth="1"/>
    <col min="2" max="2" width="16.00390625" style="0" customWidth="1"/>
    <col min="3" max="3" width="15.140625" style="0" customWidth="1"/>
    <col min="5" max="5" width="14.28125" style="0" customWidth="1"/>
    <col min="6" max="6" width="16.421875" style="0" customWidth="1"/>
  </cols>
  <sheetData>
    <row r="1" spans="2:6" ht="12.75">
      <c r="B1" t="s">
        <v>0</v>
      </c>
      <c r="C1" t="s">
        <v>1</v>
      </c>
      <c r="D1" t="s">
        <v>4</v>
      </c>
      <c r="E1" t="s">
        <v>54</v>
      </c>
      <c r="F1" t="s">
        <v>55</v>
      </c>
    </row>
    <row r="2" spans="1:2" ht="12.75">
      <c r="A2" t="s">
        <v>2</v>
      </c>
      <c r="B2" s="19">
        <v>200708.6</v>
      </c>
    </row>
    <row r="3" spans="1:6" ht="12.75">
      <c r="A3" t="s">
        <v>3</v>
      </c>
      <c r="B3" s="19">
        <v>201090.3</v>
      </c>
      <c r="C3">
        <v>7.844</v>
      </c>
      <c r="D3">
        <v>1321</v>
      </c>
      <c r="E3">
        <f aca="true" t="shared" si="0" ref="E3:E11">B3-B2</f>
        <v>381.69999999998254</v>
      </c>
      <c r="F3">
        <f aca="true" t="shared" si="1" ref="F3:F11">E3/C3</f>
        <v>48.66139724630068</v>
      </c>
    </row>
    <row r="4" spans="1:6" ht="12.75">
      <c r="A4" t="s">
        <v>5</v>
      </c>
      <c r="B4" s="19">
        <v>201488.1</v>
      </c>
      <c r="C4">
        <v>7.619</v>
      </c>
      <c r="D4">
        <v>2699</v>
      </c>
      <c r="E4">
        <f t="shared" si="0"/>
        <v>397.80000000001746</v>
      </c>
      <c r="F4">
        <f t="shared" si="1"/>
        <v>52.21157632235431</v>
      </c>
    </row>
    <row r="5" spans="1:6" ht="12.75">
      <c r="A5" t="s">
        <v>48</v>
      </c>
      <c r="B5" s="19">
        <v>201850</v>
      </c>
      <c r="C5">
        <v>7.315</v>
      </c>
      <c r="D5">
        <v>8757</v>
      </c>
      <c r="E5">
        <f t="shared" si="0"/>
        <v>361.8999999999942</v>
      </c>
      <c r="F5">
        <f t="shared" si="1"/>
        <v>49.47368421052552</v>
      </c>
    </row>
    <row r="6" spans="1:6" ht="12.75">
      <c r="A6" t="s">
        <v>53</v>
      </c>
      <c r="B6" s="19">
        <v>202315.1</v>
      </c>
      <c r="C6">
        <v>7.908</v>
      </c>
      <c r="D6">
        <v>5943</v>
      </c>
      <c r="E6">
        <f t="shared" si="0"/>
        <v>465.1000000000058</v>
      </c>
      <c r="F6">
        <f t="shared" si="1"/>
        <v>58.81385938290412</v>
      </c>
    </row>
    <row r="7" spans="1:6" ht="12.75">
      <c r="A7" t="s">
        <v>56</v>
      </c>
      <c r="B7" s="19">
        <v>202766.2</v>
      </c>
      <c r="C7">
        <v>8.127</v>
      </c>
      <c r="E7">
        <f t="shared" si="0"/>
        <v>451.1000000000058</v>
      </c>
      <c r="F7">
        <f t="shared" si="1"/>
        <v>55.50633690168645</v>
      </c>
    </row>
    <row r="8" spans="1:6" ht="12.75">
      <c r="A8" t="s">
        <v>57</v>
      </c>
      <c r="B8" s="19">
        <v>203251.4</v>
      </c>
      <c r="C8">
        <v>8.036</v>
      </c>
      <c r="D8">
        <v>2600</v>
      </c>
      <c r="E8">
        <f t="shared" si="0"/>
        <v>485.19999999998254</v>
      </c>
      <c r="F8">
        <f t="shared" si="1"/>
        <v>60.378297660525455</v>
      </c>
    </row>
    <row r="9" spans="1:6" ht="12.75">
      <c r="A9" t="s">
        <v>58</v>
      </c>
      <c r="B9" s="19">
        <v>203625</v>
      </c>
      <c r="C9">
        <v>6.525</v>
      </c>
      <c r="D9">
        <v>3633</v>
      </c>
      <c r="E9">
        <f t="shared" si="0"/>
        <v>373.6000000000058</v>
      </c>
      <c r="F9">
        <f t="shared" si="1"/>
        <v>57.2567049808438</v>
      </c>
    </row>
    <row r="10" spans="1:6" ht="12.75">
      <c r="A10" t="s">
        <v>59</v>
      </c>
      <c r="B10" s="19">
        <v>203980.4</v>
      </c>
      <c r="C10">
        <v>7.087</v>
      </c>
      <c r="D10">
        <v>2192</v>
      </c>
      <c r="E10">
        <f t="shared" si="0"/>
        <v>355.3999999999942</v>
      </c>
      <c r="F10">
        <f t="shared" si="1"/>
        <v>50.14815860025317</v>
      </c>
    </row>
    <row r="11" spans="1:6" ht="12.75">
      <c r="A11" t="s">
        <v>60</v>
      </c>
      <c r="B11" s="19">
        <v>204357</v>
      </c>
      <c r="C11">
        <v>7.015</v>
      </c>
      <c r="E11">
        <f t="shared" si="0"/>
        <v>376.6000000000058</v>
      </c>
      <c r="F11">
        <f t="shared" si="1"/>
        <v>53.68496079829021</v>
      </c>
    </row>
    <row r="13" spans="2:6" ht="12.75">
      <c r="B13" s="19">
        <f>B11-B2</f>
        <v>3648.399999999994</v>
      </c>
      <c r="C13">
        <f>SUM(C3:C11)</f>
        <v>67.476</v>
      </c>
      <c r="F13">
        <f>B13/C13</f>
        <v>54.06959511530017</v>
      </c>
    </row>
    <row r="15" spans="1:2" ht="12.75">
      <c r="A15" t="s">
        <v>49</v>
      </c>
      <c r="B15" t="s">
        <v>50</v>
      </c>
    </row>
    <row r="16" spans="1:2" ht="12.75">
      <c r="A16" t="s">
        <v>52</v>
      </c>
      <c r="B16" t="s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M30"/>
  <sheetViews>
    <sheetView workbookViewId="0" topLeftCell="D8">
      <selection activeCell="I8" sqref="I8"/>
    </sheetView>
  </sheetViews>
  <sheetFormatPr defaultColWidth="9.140625" defaultRowHeight="12.75"/>
  <cols>
    <col min="1" max="1" width="12.7109375" style="0" customWidth="1"/>
    <col min="5" max="5" width="12.421875" style="0" customWidth="1"/>
    <col min="11" max="11" width="15.57421875" style="0" customWidth="1"/>
    <col min="12" max="12" width="14.8515625" style="0" customWidth="1"/>
  </cols>
  <sheetData>
    <row r="4" ht="12.75">
      <c r="H4" t="s">
        <v>41</v>
      </c>
    </row>
    <row r="8" spans="10:13" ht="12.75">
      <c r="J8" s="10"/>
      <c r="K8" s="11" t="s">
        <v>22</v>
      </c>
      <c r="L8" s="11" t="s">
        <v>26</v>
      </c>
      <c r="M8" s="12" t="s">
        <v>27</v>
      </c>
    </row>
    <row r="9" spans="7:13" ht="12.75">
      <c r="G9" s="7" t="s">
        <v>13</v>
      </c>
      <c r="H9" s="7" t="s">
        <v>12</v>
      </c>
      <c r="J9" s="13" t="s">
        <v>23</v>
      </c>
      <c r="K9" s="14">
        <v>2</v>
      </c>
      <c r="L9" s="14">
        <f>K9-(K9/2)</f>
        <v>1</v>
      </c>
      <c r="M9" s="15">
        <v>2</v>
      </c>
    </row>
    <row r="10" spans="3:13" ht="12.75">
      <c r="C10" s="9" t="s">
        <v>14</v>
      </c>
      <c r="E10" s="1" t="s">
        <v>9</v>
      </c>
      <c r="F10" s="20">
        <v>1</v>
      </c>
      <c r="G10" s="8">
        <v>2</v>
      </c>
      <c r="H10" s="20">
        <v>3</v>
      </c>
      <c r="J10" s="13" t="s">
        <v>25</v>
      </c>
      <c r="K10" s="14">
        <f>K9*2</f>
        <v>4</v>
      </c>
      <c r="L10" s="14">
        <f>(K10-(K10/2))-M9</f>
        <v>0</v>
      </c>
      <c r="M10" s="15">
        <f>(M9+K10)</f>
        <v>6</v>
      </c>
    </row>
    <row r="11" spans="3:13" ht="12.75">
      <c r="C11" s="9"/>
      <c r="E11" s="1"/>
      <c r="F11" s="8">
        <v>4</v>
      </c>
      <c r="G11" s="20">
        <v>5</v>
      </c>
      <c r="H11" s="8">
        <v>6</v>
      </c>
      <c r="J11" s="13" t="s">
        <v>28</v>
      </c>
      <c r="K11" s="14">
        <f aca="true" t="shared" si="0" ref="K11:K22">K10*2</f>
        <v>8</v>
      </c>
      <c r="L11" s="14">
        <f aca="true" t="shared" si="1" ref="L11:L22">(K11-(K11/2))-M10</f>
        <v>-2</v>
      </c>
      <c r="M11" s="15">
        <f aca="true" t="shared" si="2" ref="M11:M22">(M10+K11)</f>
        <v>14</v>
      </c>
    </row>
    <row r="12" spans="3:13" ht="12.75">
      <c r="C12" s="8" t="s">
        <v>15</v>
      </c>
      <c r="E12" s="1"/>
      <c r="F12" s="20">
        <v>7</v>
      </c>
      <c r="G12" s="8">
        <v>8</v>
      </c>
      <c r="H12" s="20">
        <v>9</v>
      </c>
      <c r="J12" s="13" t="s">
        <v>29</v>
      </c>
      <c r="K12" s="14">
        <f t="shared" si="0"/>
        <v>16</v>
      </c>
      <c r="L12" s="14">
        <f t="shared" si="1"/>
        <v>-6</v>
      </c>
      <c r="M12" s="15">
        <f t="shared" si="2"/>
        <v>30</v>
      </c>
    </row>
    <row r="13" spans="3:13" ht="12.75">
      <c r="C13" s="8"/>
      <c r="E13" s="1"/>
      <c r="F13" s="8">
        <v>10</v>
      </c>
      <c r="G13" s="20">
        <v>11</v>
      </c>
      <c r="H13" s="8">
        <v>12</v>
      </c>
      <c r="J13" s="13" t="s">
        <v>30</v>
      </c>
      <c r="K13" s="14">
        <f t="shared" si="0"/>
        <v>32</v>
      </c>
      <c r="L13" s="14">
        <f t="shared" si="1"/>
        <v>-14</v>
      </c>
      <c r="M13" s="15">
        <f t="shared" si="2"/>
        <v>62</v>
      </c>
    </row>
    <row r="14" spans="5:13" ht="12.75">
      <c r="E14" s="2" t="s">
        <v>10</v>
      </c>
      <c r="F14" s="20">
        <v>13</v>
      </c>
      <c r="G14" s="8">
        <v>14</v>
      </c>
      <c r="H14" s="20">
        <v>15</v>
      </c>
      <c r="J14" s="13" t="s">
        <v>31</v>
      </c>
      <c r="K14" s="14">
        <f t="shared" si="0"/>
        <v>64</v>
      </c>
      <c r="L14" s="14">
        <f t="shared" si="1"/>
        <v>-30</v>
      </c>
      <c r="M14" s="15">
        <f t="shared" si="2"/>
        <v>126</v>
      </c>
    </row>
    <row r="15" spans="5:13" ht="12.75">
      <c r="E15" s="2"/>
      <c r="F15" s="8">
        <v>16</v>
      </c>
      <c r="G15" s="20">
        <v>17</v>
      </c>
      <c r="H15" s="8">
        <v>18</v>
      </c>
      <c r="J15" s="13" t="s">
        <v>32</v>
      </c>
      <c r="K15" s="14">
        <f t="shared" si="0"/>
        <v>128</v>
      </c>
      <c r="L15" s="14">
        <f t="shared" si="1"/>
        <v>-62</v>
      </c>
      <c r="M15" s="15">
        <f t="shared" si="2"/>
        <v>254</v>
      </c>
    </row>
    <row r="16" spans="5:13" ht="12.75">
      <c r="E16" s="2"/>
      <c r="F16" s="20">
        <v>19</v>
      </c>
      <c r="G16" s="8">
        <v>20</v>
      </c>
      <c r="H16" s="20">
        <v>21</v>
      </c>
      <c r="J16" s="13" t="s">
        <v>33</v>
      </c>
      <c r="K16" s="14">
        <f t="shared" si="0"/>
        <v>256</v>
      </c>
      <c r="L16" s="14">
        <f t="shared" si="1"/>
        <v>-126</v>
      </c>
      <c r="M16" s="15">
        <f t="shared" si="2"/>
        <v>510</v>
      </c>
    </row>
    <row r="17" spans="5:13" ht="12.75">
      <c r="E17" s="2"/>
      <c r="F17" s="8">
        <v>22</v>
      </c>
      <c r="G17" s="20">
        <v>23</v>
      </c>
      <c r="H17" s="8">
        <v>24</v>
      </c>
      <c r="J17" s="13" t="s">
        <v>34</v>
      </c>
      <c r="K17" s="14">
        <f t="shared" si="0"/>
        <v>512</v>
      </c>
      <c r="L17" s="14">
        <f t="shared" si="1"/>
        <v>-254</v>
      </c>
      <c r="M17" s="15">
        <f t="shared" si="2"/>
        <v>1022</v>
      </c>
    </row>
    <row r="18" spans="5:13" ht="12.75">
      <c r="E18" s="3" t="s">
        <v>11</v>
      </c>
      <c r="F18" s="20">
        <v>25</v>
      </c>
      <c r="G18" s="8">
        <v>26</v>
      </c>
      <c r="H18" s="20">
        <v>27</v>
      </c>
      <c r="J18" s="13" t="s">
        <v>35</v>
      </c>
      <c r="K18" s="14">
        <f t="shared" si="0"/>
        <v>1024</v>
      </c>
      <c r="L18" s="14">
        <f t="shared" si="1"/>
        <v>-510</v>
      </c>
      <c r="M18" s="15">
        <f t="shared" si="2"/>
        <v>2046</v>
      </c>
    </row>
    <row r="19" spans="5:13" ht="12.75">
      <c r="E19" s="3"/>
      <c r="F19" s="8">
        <v>28</v>
      </c>
      <c r="G19" s="20">
        <v>29</v>
      </c>
      <c r="H19" s="8">
        <v>30</v>
      </c>
      <c r="J19" s="13" t="s">
        <v>36</v>
      </c>
      <c r="K19" s="14">
        <f t="shared" si="0"/>
        <v>2048</v>
      </c>
      <c r="L19" s="14">
        <f t="shared" si="1"/>
        <v>-1022</v>
      </c>
      <c r="M19" s="15">
        <f t="shared" si="2"/>
        <v>4094</v>
      </c>
    </row>
    <row r="20" spans="5:13" ht="12.75">
      <c r="E20" s="3"/>
      <c r="F20" s="20">
        <v>31</v>
      </c>
      <c r="G20" s="8">
        <v>32</v>
      </c>
      <c r="H20" s="20">
        <v>33</v>
      </c>
      <c r="J20" s="13" t="s">
        <v>37</v>
      </c>
      <c r="K20" s="14">
        <f t="shared" si="0"/>
        <v>4096</v>
      </c>
      <c r="L20" s="14">
        <f t="shared" si="1"/>
        <v>-2046</v>
      </c>
      <c r="M20" s="15">
        <f t="shared" si="2"/>
        <v>8190</v>
      </c>
    </row>
    <row r="21" spans="5:13" ht="12.75">
      <c r="E21" s="3"/>
      <c r="F21" s="8">
        <v>34</v>
      </c>
      <c r="G21" s="20">
        <v>35</v>
      </c>
      <c r="H21" s="8">
        <v>36</v>
      </c>
      <c r="J21" s="13" t="s">
        <v>38</v>
      </c>
      <c r="K21" s="14">
        <f t="shared" si="0"/>
        <v>8192</v>
      </c>
      <c r="L21" s="14">
        <f t="shared" si="1"/>
        <v>-4094</v>
      </c>
      <c r="M21" s="15">
        <f t="shared" si="2"/>
        <v>16382</v>
      </c>
    </row>
    <row r="22" spans="6:13" ht="12.75">
      <c r="F22" s="4" t="s">
        <v>6</v>
      </c>
      <c r="G22" s="5" t="s">
        <v>7</v>
      </c>
      <c r="H22" s="6" t="s">
        <v>8</v>
      </c>
      <c r="J22" s="16" t="s">
        <v>39</v>
      </c>
      <c r="K22" s="17">
        <f t="shared" si="0"/>
        <v>16384</v>
      </c>
      <c r="L22" s="17">
        <f t="shared" si="1"/>
        <v>-8190</v>
      </c>
      <c r="M22" s="18">
        <f t="shared" si="2"/>
        <v>32766</v>
      </c>
    </row>
    <row r="24" spans="11:12" ht="12.75">
      <c r="K24" t="s">
        <v>42</v>
      </c>
      <c r="L24" t="s">
        <v>43</v>
      </c>
    </row>
    <row r="25" ht="12.75">
      <c r="E25" t="s">
        <v>16</v>
      </c>
    </row>
    <row r="26" spans="5:13" ht="12.75">
      <c r="E26" t="s">
        <v>14</v>
      </c>
      <c r="F26" t="s">
        <v>24</v>
      </c>
      <c r="K26">
        <v>2</v>
      </c>
      <c r="L26">
        <v>1</v>
      </c>
      <c r="M26">
        <v>2</v>
      </c>
    </row>
    <row r="27" spans="5:13" ht="12.75">
      <c r="E27" t="s">
        <v>15</v>
      </c>
      <c r="F27" t="s">
        <v>24</v>
      </c>
      <c r="K27">
        <v>4</v>
      </c>
      <c r="L27">
        <v>0</v>
      </c>
      <c r="M27">
        <v>6</v>
      </c>
    </row>
    <row r="28" spans="5:11" ht="12.75">
      <c r="E28" t="s">
        <v>18</v>
      </c>
      <c r="F28" t="s">
        <v>19</v>
      </c>
      <c r="K28">
        <v>8</v>
      </c>
    </row>
    <row r="29" spans="5:6" ht="12.75">
      <c r="E29" t="s">
        <v>20</v>
      </c>
      <c r="F29" t="s">
        <v>17</v>
      </c>
    </row>
    <row r="30" spans="5:6" ht="12.75">
      <c r="E30" t="s">
        <v>21</v>
      </c>
      <c r="F30" t="s">
        <v>17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10" sqref="E10"/>
    </sheetView>
  </sheetViews>
  <sheetFormatPr defaultColWidth="9.140625" defaultRowHeight="12.75"/>
  <cols>
    <col min="2" max="2" width="13.140625" style="0" customWidth="1"/>
    <col min="3" max="3" width="11.421875" style="0" customWidth="1"/>
    <col min="4" max="4" width="14.00390625" style="0" customWidth="1"/>
  </cols>
  <sheetData>
    <row r="1" ht="12.75">
      <c r="C1" t="s">
        <v>40</v>
      </c>
    </row>
    <row r="2" spans="2:5" ht="12.75">
      <c r="B2" t="s">
        <v>22</v>
      </c>
      <c r="C2" t="s">
        <v>26</v>
      </c>
      <c r="D2" t="s">
        <v>44</v>
      </c>
      <c r="E2" t="s">
        <v>27</v>
      </c>
    </row>
    <row r="4" spans="1:5" ht="12.75">
      <c r="A4" t="s">
        <v>23</v>
      </c>
      <c r="B4">
        <v>2</v>
      </c>
      <c r="C4">
        <v>1</v>
      </c>
      <c r="D4">
        <v>4</v>
      </c>
      <c r="E4">
        <v>2</v>
      </c>
    </row>
    <row r="5" spans="1:5" ht="12.75">
      <c r="A5" t="s">
        <v>25</v>
      </c>
      <c r="B5">
        <f>B4*2</f>
        <v>4</v>
      </c>
      <c r="C5">
        <f>(B5-(B5/2))-E4</f>
        <v>0</v>
      </c>
      <c r="D5">
        <f>B5*2</f>
        <v>8</v>
      </c>
      <c r="E5">
        <f>E4+B5</f>
        <v>6</v>
      </c>
    </row>
    <row r="6" spans="1:5" ht="12.75">
      <c r="A6" t="s">
        <v>28</v>
      </c>
      <c r="B6">
        <f aca="true" t="shared" si="0" ref="B6:B15">B5*2</f>
        <v>8</v>
      </c>
      <c r="C6">
        <f aca="true" t="shared" si="1" ref="C6:C15">(B6-(B6/2))-E5</f>
        <v>-2</v>
      </c>
      <c r="D6">
        <f aca="true" t="shared" si="2" ref="D6:D15">B6*2</f>
        <v>16</v>
      </c>
      <c r="E6">
        <f aca="true" t="shared" si="3" ref="E6:E15">E5+B6</f>
        <v>14</v>
      </c>
    </row>
    <row r="7" spans="1:5" ht="12.75">
      <c r="A7" t="s">
        <v>29</v>
      </c>
      <c r="B7">
        <f t="shared" si="0"/>
        <v>16</v>
      </c>
      <c r="C7">
        <f t="shared" si="1"/>
        <v>-6</v>
      </c>
      <c r="D7">
        <f t="shared" si="2"/>
        <v>32</v>
      </c>
      <c r="E7">
        <f t="shared" si="3"/>
        <v>30</v>
      </c>
    </row>
    <row r="8" spans="1:5" ht="12.75">
      <c r="A8" t="s">
        <v>30</v>
      </c>
      <c r="B8">
        <f t="shared" si="0"/>
        <v>32</v>
      </c>
      <c r="C8">
        <f t="shared" si="1"/>
        <v>-14</v>
      </c>
      <c r="D8">
        <f t="shared" si="2"/>
        <v>64</v>
      </c>
      <c r="E8">
        <f t="shared" si="3"/>
        <v>62</v>
      </c>
    </row>
    <row r="9" spans="1:5" ht="12.75">
      <c r="A9" t="s">
        <v>31</v>
      </c>
      <c r="B9">
        <f t="shared" si="0"/>
        <v>64</v>
      </c>
      <c r="C9">
        <f t="shared" si="1"/>
        <v>-30</v>
      </c>
      <c r="D9">
        <f t="shared" si="2"/>
        <v>128</v>
      </c>
      <c r="E9">
        <f t="shared" si="3"/>
        <v>126</v>
      </c>
    </row>
    <row r="10" spans="1:5" ht="12.75">
      <c r="A10" t="s">
        <v>32</v>
      </c>
      <c r="B10">
        <f t="shared" si="0"/>
        <v>128</v>
      </c>
      <c r="C10">
        <f t="shared" si="1"/>
        <v>-62</v>
      </c>
      <c r="D10">
        <f t="shared" si="2"/>
        <v>256</v>
      </c>
      <c r="E10">
        <f t="shared" si="3"/>
        <v>254</v>
      </c>
    </row>
    <row r="11" spans="1:5" ht="12.75">
      <c r="A11" t="s">
        <v>33</v>
      </c>
      <c r="B11">
        <f t="shared" si="0"/>
        <v>256</v>
      </c>
      <c r="C11">
        <f t="shared" si="1"/>
        <v>-126</v>
      </c>
      <c r="D11">
        <f t="shared" si="2"/>
        <v>512</v>
      </c>
      <c r="E11">
        <f t="shared" si="3"/>
        <v>510</v>
      </c>
    </row>
    <row r="12" spans="1:5" ht="12.75">
      <c r="A12" t="s">
        <v>34</v>
      </c>
      <c r="B12">
        <f t="shared" si="0"/>
        <v>512</v>
      </c>
      <c r="C12">
        <f t="shared" si="1"/>
        <v>-254</v>
      </c>
      <c r="D12">
        <f t="shared" si="2"/>
        <v>1024</v>
      </c>
      <c r="E12">
        <f t="shared" si="3"/>
        <v>1022</v>
      </c>
    </row>
    <row r="13" spans="1:5" ht="12.75">
      <c r="A13" t="s">
        <v>35</v>
      </c>
      <c r="B13">
        <f t="shared" si="0"/>
        <v>1024</v>
      </c>
      <c r="C13">
        <f t="shared" si="1"/>
        <v>-510</v>
      </c>
      <c r="D13">
        <f t="shared" si="2"/>
        <v>2048</v>
      </c>
      <c r="E13">
        <f t="shared" si="3"/>
        <v>2046</v>
      </c>
    </row>
    <row r="14" spans="1:5" ht="12.75">
      <c r="A14" t="s">
        <v>36</v>
      </c>
      <c r="B14">
        <f t="shared" si="0"/>
        <v>2048</v>
      </c>
      <c r="C14">
        <f t="shared" si="1"/>
        <v>-1022</v>
      </c>
      <c r="D14">
        <f t="shared" si="2"/>
        <v>4096</v>
      </c>
      <c r="E14">
        <f t="shared" si="3"/>
        <v>4094</v>
      </c>
    </row>
    <row r="15" spans="1:5" ht="12.75">
      <c r="A15" t="s">
        <v>37</v>
      </c>
      <c r="B15">
        <f t="shared" si="0"/>
        <v>4096</v>
      </c>
      <c r="C15">
        <f t="shared" si="1"/>
        <v>-2046</v>
      </c>
      <c r="D15">
        <f t="shared" si="2"/>
        <v>8192</v>
      </c>
      <c r="E15">
        <f t="shared" si="3"/>
        <v>8190</v>
      </c>
    </row>
    <row r="17" spans="2:3" ht="12.75">
      <c r="B17" t="s">
        <v>46</v>
      </c>
      <c r="C17">
        <v>52.6</v>
      </c>
    </row>
    <row r="18" spans="2:3" ht="12.75">
      <c r="B18" t="s">
        <v>47</v>
      </c>
      <c r="C18">
        <v>9.5</v>
      </c>
    </row>
    <row r="19" spans="2:3" ht="12.75">
      <c r="B19" t="s">
        <v>45</v>
      </c>
      <c r="C19">
        <v>47.3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TheViperPit Web Hosting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Vick</dc:creator>
  <cp:keywords/>
  <dc:description/>
  <cp:lastModifiedBy>Lonnie Best</cp:lastModifiedBy>
  <dcterms:created xsi:type="dcterms:W3CDTF">2004-01-10T04:02:01Z</dcterms:created>
  <dcterms:modified xsi:type="dcterms:W3CDTF">2004-01-21T04:45:01Z</dcterms:modified>
  <cp:category/>
  <cp:version/>
  <cp:contentType/>
  <cp:contentStatus/>
</cp:coreProperties>
</file>